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ylli\Desktop\Zawidz przetarg\"/>
    </mc:Choice>
  </mc:AlternateContent>
  <xr:revisionPtr revIDLastSave="0" documentId="13_ncr:1_{AB5C9B0D-952C-46FE-BC6D-67FA7F567C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K3" i="1" l="1"/>
  <c r="L6" i="1" l="1"/>
  <c r="L5" i="1"/>
  <c r="L4" i="1"/>
</calcChain>
</file>

<file path=xl/sharedStrings.xml><?xml version="1.0" encoding="utf-8"?>
<sst xmlns="http://schemas.openxmlformats.org/spreadsheetml/2006/main" count="67" uniqueCount="46">
  <si>
    <t>590243875043599700</t>
  </si>
  <si>
    <t>Gmina Zawidz</t>
  </si>
  <si>
    <t>Gminny Zakład
Gospodarki Komunalnej</t>
  </si>
  <si>
    <t>SUW</t>
  </si>
  <si>
    <t>Majki Małe</t>
  </si>
  <si>
    <t>dz. 0022/50/3</t>
  </si>
  <si>
    <t>09-226</t>
  </si>
  <si>
    <t>C22a</t>
  </si>
  <si>
    <t>ZAWIDZ KOŚCIELNY</t>
  </si>
  <si>
    <t>26</t>
  </si>
  <si>
    <t>590243875031882142</t>
  </si>
  <si>
    <t>Parkowa</t>
  </si>
  <si>
    <t>17</t>
  </si>
  <si>
    <t>C12a</t>
  </si>
  <si>
    <t>590243875031799884</t>
  </si>
  <si>
    <t>Oczyszczalnia ścieków</t>
  </si>
  <si>
    <t>Zawidz Kościelny</t>
  </si>
  <si>
    <t xml:space="preserve">Mazowiecka </t>
  </si>
  <si>
    <t>21</t>
  </si>
  <si>
    <t>590243875031702600</t>
  </si>
  <si>
    <t>Zalesie</t>
  </si>
  <si>
    <t>MOC OZE</t>
  </si>
  <si>
    <t xml:space="preserve">20 </t>
  </si>
  <si>
    <t>30</t>
  </si>
  <si>
    <t>40</t>
  </si>
  <si>
    <t>25</t>
  </si>
  <si>
    <t>KW</t>
  </si>
  <si>
    <t>Ilość energii zużytej kwh/rok</t>
  </si>
  <si>
    <t>Ilość energii zużytej mwh/rok</t>
  </si>
  <si>
    <t>Ilość wytworzonej energii</t>
  </si>
  <si>
    <t>OSP Zawidz Kościelny</t>
  </si>
  <si>
    <t>Remiza</t>
  </si>
  <si>
    <t>Zawidz Kościeny</t>
  </si>
  <si>
    <t>6,75</t>
  </si>
  <si>
    <t>C12</t>
  </si>
  <si>
    <t>OSP Słupia</t>
  </si>
  <si>
    <t xml:space="preserve">Słupia </t>
  </si>
  <si>
    <t>Słupia</t>
  </si>
  <si>
    <t>590243875031736902</t>
  </si>
  <si>
    <t>Numer PPE</t>
  </si>
  <si>
    <t>Nabywca</t>
  </si>
  <si>
    <t>Odbiorca</t>
  </si>
  <si>
    <t>590243875031820731</t>
  </si>
  <si>
    <t>Ulica</t>
  </si>
  <si>
    <t>numer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</si>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</sst>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0" borderId="1" xfId="0" applyBorder="1"/>
    <xf numFmtId="49" fontId="0" fillId="0" borderId="1" xfId="0" applyNumberFormat="1" applyBorder="1"/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workbookViewId="0">
      <selection activeCell="J14" sqref="J14"/>
    </sheetView>
  </sheetViews>
  <sheetFormatPr defaultRowHeight="14.4" x14ac:dyDescent="0.3"/>
  <cols>
    <col min="1" max="1" width="23.33203125" customWidth="1"/>
    <col min="2" max="2" width="23.6640625" customWidth="1"/>
    <col min="3" max="3" width="25" customWidth="1"/>
    <col min="4" max="4" width="21.6640625" customWidth="1"/>
    <col min="5" max="5" width="31.109375" customWidth="1"/>
    <col min="6" max="6" width="25.33203125" customWidth="1"/>
    <col min="7" max="7" width="12.6640625" customWidth="1"/>
    <col min="8" max="8" width="10.88671875" customWidth="1"/>
    <col min="11" max="11" width="26.88671875" bestFit="1" customWidth="1"/>
    <col min="12" max="12" width="27.5546875" bestFit="1" customWidth="1"/>
    <col min="13" max="13" width="24.109375" bestFit="1" customWidth="1"/>
  </cols>
  <sheetData>
    <row r="1" spans="1:13" x14ac:dyDescent="0.3">
      <c r="H1" t="s">
        <v>21</v>
      </c>
    </row>
    <row r="2" spans="1:13" x14ac:dyDescent="0.3">
      <c r="A2" s="5" t="s">
        <v>39</v>
      </c>
      <c r="B2" s="5" t="s">
        <v>40</v>
      </c>
      <c r="C2" s="5" t="s">
        <v>41</v>
      </c>
      <c r="D2" s="5"/>
      <c r="E2" s="5"/>
      <c r="F2" s="5" t="s">
        <v>43</v>
      </c>
      <c r="G2" s="5" t="s">
        <v>44</v>
      </c>
      <c r="H2" s="5" t="s">
        <v>26</v>
      </c>
      <c r="I2" s="5"/>
      <c r="J2" s="5"/>
      <c r="K2" s="5" t="s">
        <v>27</v>
      </c>
      <c r="L2" s="5" t="s">
        <v>28</v>
      </c>
      <c r="M2" s="5" t="s">
        <v>29</v>
      </c>
    </row>
    <row r="3" spans="1:13" ht="53.4" customHeight="1" x14ac:dyDescent="0.3">
      <c r="A3" s="1" t="s">
        <v>0</v>
      </c>
      <c r="B3" s="1" t="s">
        <v>1</v>
      </c>
      <c r="C3" s="2" t="s">
        <v>2</v>
      </c>
      <c r="D3" s="1" t="s">
        <v>3</v>
      </c>
      <c r="E3" s="1" t="s">
        <v>4</v>
      </c>
      <c r="F3" s="1" t="s">
        <v>45</v>
      </c>
      <c r="G3" s="7" t="s">
        <v>5</v>
      </c>
      <c r="H3" s="7" t="s">
        <v>22</v>
      </c>
      <c r="I3" s="1" t="s">
        <v>6</v>
      </c>
      <c r="J3" s="1" t="s">
        <v>7</v>
      </c>
      <c r="K3" s="3">
        <f t="shared" ref="K3" si="0">L3*1000</f>
        <v>686</v>
      </c>
      <c r="L3" s="4">
        <v>0.68599999999999994</v>
      </c>
      <c r="M3" s="5"/>
    </row>
    <row r="4" spans="1:13" ht="54" customHeight="1" x14ac:dyDescent="0.3">
      <c r="A4" s="1" t="s">
        <v>10</v>
      </c>
      <c r="B4" s="1" t="s">
        <v>1</v>
      </c>
      <c r="C4" s="2" t="s">
        <v>2</v>
      </c>
      <c r="D4" s="1" t="s">
        <v>3</v>
      </c>
      <c r="E4" s="1" t="s">
        <v>8</v>
      </c>
      <c r="F4" s="1" t="s">
        <v>11</v>
      </c>
      <c r="G4" s="7" t="s">
        <v>12</v>
      </c>
      <c r="H4" s="7" t="s">
        <v>25</v>
      </c>
      <c r="I4" s="1" t="s">
        <v>6</v>
      </c>
      <c r="J4" s="1" t="s">
        <v>13</v>
      </c>
      <c r="K4" s="3">
        <v>189401</v>
      </c>
      <c r="L4" s="4">
        <f>K4/1000</f>
        <v>189.40100000000001</v>
      </c>
      <c r="M4" s="5">
        <v>20000</v>
      </c>
    </row>
    <row r="5" spans="1:13" ht="46.95" customHeight="1" x14ac:dyDescent="0.3">
      <c r="A5" s="1" t="s">
        <v>14</v>
      </c>
      <c r="B5" s="1" t="s">
        <v>1</v>
      </c>
      <c r="C5" s="2" t="s">
        <v>2</v>
      </c>
      <c r="D5" s="1" t="s">
        <v>15</v>
      </c>
      <c r="E5" s="1" t="s">
        <v>16</v>
      </c>
      <c r="F5" s="1" t="s">
        <v>17</v>
      </c>
      <c r="G5" s="7" t="s">
        <v>18</v>
      </c>
      <c r="H5" s="7" t="s">
        <v>24</v>
      </c>
      <c r="I5" s="1" t="s">
        <v>6</v>
      </c>
      <c r="J5" s="1" t="s">
        <v>13</v>
      </c>
      <c r="K5" s="3">
        <v>51976</v>
      </c>
      <c r="L5" s="4">
        <f>K5/1000</f>
        <v>51.975999999999999</v>
      </c>
      <c r="M5" s="5">
        <v>35000</v>
      </c>
    </row>
    <row r="6" spans="1:13" ht="35.4" customHeight="1" x14ac:dyDescent="0.3">
      <c r="A6" s="1" t="s">
        <v>19</v>
      </c>
      <c r="B6" s="1" t="s">
        <v>1</v>
      </c>
      <c r="C6" s="2" t="s">
        <v>2</v>
      </c>
      <c r="D6" s="1" t="s">
        <v>3</v>
      </c>
      <c r="E6" s="1" t="s">
        <v>20</v>
      </c>
      <c r="F6" s="1" t="s">
        <v>45</v>
      </c>
      <c r="G6" s="7" t="s">
        <v>9</v>
      </c>
      <c r="H6" s="7" t="s">
        <v>23</v>
      </c>
      <c r="I6" s="1" t="s">
        <v>6</v>
      </c>
      <c r="J6" s="1" t="s">
        <v>7</v>
      </c>
      <c r="K6" s="3">
        <v>191768</v>
      </c>
      <c r="L6" s="4">
        <f>K6/1000</f>
        <v>191.768</v>
      </c>
      <c r="M6" s="5">
        <v>25000</v>
      </c>
    </row>
    <row r="7" spans="1:13" x14ac:dyDescent="0.3">
      <c r="A7" s="6" t="s">
        <v>38</v>
      </c>
      <c r="B7" s="5" t="s">
        <v>30</v>
      </c>
      <c r="C7" s="2" t="s">
        <v>30</v>
      </c>
      <c r="D7" s="1" t="s">
        <v>31</v>
      </c>
      <c r="E7" s="1" t="s">
        <v>32</v>
      </c>
      <c r="F7" s="1" t="s">
        <v>17</v>
      </c>
      <c r="G7" s="9">
        <v>29</v>
      </c>
      <c r="H7" s="8" t="s">
        <v>33</v>
      </c>
      <c r="I7" s="1" t="s">
        <v>6</v>
      </c>
      <c r="J7" s="1" t="s">
        <v>34</v>
      </c>
      <c r="K7" s="5">
        <v>5271</v>
      </c>
      <c r="L7" s="5">
        <v>5.2709999999999999</v>
      </c>
      <c r="M7" s="5">
        <v>6000</v>
      </c>
    </row>
    <row r="8" spans="1:13" x14ac:dyDescent="0.3">
      <c r="A8" s="6" t="s">
        <v>42</v>
      </c>
      <c r="B8" s="5" t="s">
        <v>35</v>
      </c>
      <c r="C8" s="2" t="s">
        <v>35</v>
      </c>
      <c r="D8" s="1" t="s">
        <v>31</v>
      </c>
      <c r="E8" s="1" t="s">
        <v>36</v>
      </c>
      <c r="F8" s="1" t="s">
        <v>37</v>
      </c>
      <c r="G8" s="9">
        <v>48</v>
      </c>
      <c r="H8" s="9">
        <v>6.75</v>
      </c>
      <c r="I8" s="1" t="s">
        <v>6</v>
      </c>
      <c r="J8" s="1" t="s">
        <v>34</v>
      </c>
      <c r="K8" s="5">
        <v>2344</v>
      </c>
      <c r="L8" s="5">
        <v>2.3439999999999999</v>
      </c>
      <c r="M8" s="5">
        <v>6000</v>
      </c>
    </row>
    <row r="9" spans="1:13" x14ac:dyDescent="0.3">
      <c r="M9">
        <f>SUM(M4:M8)</f>
        <v>92000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Kluska</dc:creator>
  <cp:lastModifiedBy>Sylwia Wasińska</cp:lastModifiedBy>
  <dcterms:created xsi:type="dcterms:W3CDTF">2023-11-22T13:53:15Z</dcterms:created>
  <dcterms:modified xsi:type="dcterms:W3CDTF">2024-07-28T15:20:18Z</dcterms:modified>
</cp:coreProperties>
</file>